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<sst xmlns="http://schemas.openxmlformats.org/spreadsheetml/2006/main" count="76" uniqueCount="39">
  <si>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</si>
  <si>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</si>
  <si>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</si>
  <si>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</si>
  <si>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</si>
  <si>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</si>
  <si>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</si>
  <si>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</si>
  <si>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</si>
  <si>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</si>
  <si>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</si>
  <si>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</si>
  <si>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</si>
  <si>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</si>
  <si>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</si>
  <si>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</si>
  <si>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</si>
  <si>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</si>
  <si>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Classic Cowboy</t>
  </si>
  <si>
    <t>Vaquero Dan</t>
  </si>
  <si>
    <t>Bigfoot Jim</t>
  </si>
  <si>
    <t>Silver Senior</t>
  </si>
  <si>
    <t>Corkscrew Tom</t>
  </si>
  <si>
    <t>Sundown Charlie</t>
  </si>
  <si>
    <t>Gun Powder John</t>
  </si>
  <si>
    <t>Wrangler</t>
  </si>
  <si>
    <t>Deacon Will</t>
  </si>
  <si>
    <t>Elder Statesman</t>
  </si>
  <si>
    <t>Hazel Pepper</t>
  </si>
  <si>
    <t>Lady Senior</t>
  </si>
  <si>
    <t>One Eye</t>
  </si>
  <si>
    <t>Wyoming Schoolmarm</t>
  </si>
  <si>
    <t>Deulist</t>
  </si>
  <si>
    <t>Hopalong Jim</t>
  </si>
  <si>
    <t>Gunfighter</t>
  </si>
  <si>
    <t>Delaware Coop</t>
  </si>
  <si>
    <t>Raw Time</t>
  </si>
  <si>
    <t>Wichita Wayne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</si>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</sst>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6" xfId="0" applyFont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33" borderId="16" xfId="0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2" fillId="32" borderId="17" xfId="0" applyNumberFormat="1" applyFont="1" applyFill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2" fontId="2" fillId="3" borderId="18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9" xfId="0" applyFont="1" applyFill="1" applyBorder="1" applyAlignment="1">
      <alignment textRotation="90" wrapText="1"/>
    </xf>
    <xf numFmtId="0" fontId="3" fillId="36" borderId="19" xfId="0" applyFont="1" applyFill="1" applyBorder="1" applyAlignment="1">
      <alignment textRotation="90" wrapText="1"/>
    </xf>
    <xf numFmtId="2" fontId="0" fillId="0" borderId="20" xfId="0" applyNumberFormat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13</xdr:row>
      <xdr:rowOff>66675</xdr:rowOff>
    </xdr:from>
    <xdr:to>
      <xdr:col>3</xdr:col>
      <xdr:colOff>257175</xdr:colOff>
      <xdr:row>16</xdr:row>
      <xdr:rowOff>85725</xdr:rowOff>
    </xdr:to>
    <xdr:sp>
      <xdr:nvSpPr>
        <xdr:cNvPr id="1" name="Smiley Face 1"/>
        <xdr:cNvSpPr>
          <a:spLocks/>
        </xdr:cNvSpPr>
      </xdr:nvSpPr>
      <xdr:spPr>
        <a:xfrm>
          <a:off x="2971800" y="2647950"/>
          <a:ext cx="400050" cy="495300"/>
        </a:xfrm>
        <a:prstGeom prst="smileyFac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8.8515625" defaultRowHeight="12.75"/>
  <cols>
    <col min="1" max="1" width="20.140625" style="0" customWidth="1"/>
    <col min="2" max="2" width="21.421875" style="6" customWidth="1"/>
    <col min="3" max="4" width="5.140625" style="0" customWidth="1"/>
    <col min="5" max="5" width="7.28125" style="0" customWidth="1"/>
    <col min="6" max="6" width="7.28125" style="8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8" customWidth="1"/>
    <col min="13" max="13" width="7.28125" style="8" customWidth="1"/>
    <col min="14" max="15" width="3.00390625" style="0" customWidth="1"/>
    <col min="16" max="16" width="2.8515625" style="0" customWidth="1"/>
    <col min="17" max="17" width="3.140625" style="0" bestFit="1" customWidth="1"/>
    <col min="18" max="18" width="3.00390625" style="0" customWidth="1"/>
    <col min="19" max="19" width="6.421875" style="8" customWidth="1"/>
    <col min="20" max="20" width="7.28125" style="8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8" customWidth="1"/>
    <col min="27" max="27" width="7.28125" style="8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8" customWidth="1"/>
    <col min="34" max="34" width="7.28125" style="8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8" customWidth="1"/>
    <col min="41" max="41" width="7.28125" style="8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8" customWidth="1"/>
    <col min="48" max="48" width="7.421875" style="8" customWidth="1"/>
  </cols>
  <sheetData>
    <row r="1" spans="1:50" s="24" customFormat="1" ht="50.25" customHeight="1" thickBot="1">
      <c r="A1" s="13" t="s">
        <v>0</v>
      </c>
      <c r="B1" s="14" t="s">
        <v>5</v>
      </c>
      <c r="C1" s="14" t="s">
        <v>13</v>
      </c>
      <c r="D1" s="14" t="s">
        <v>12</v>
      </c>
      <c r="E1" s="14" t="s">
        <v>15</v>
      </c>
      <c r="F1" s="15" t="s">
        <v>6</v>
      </c>
      <c r="G1" s="16" t="s">
        <v>1</v>
      </c>
      <c r="H1" s="16" t="s">
        <v>17</v>
      </c>
      <c r="I1" s="16" t="s">
        <v>2</v>
      </c>
      <c r="J1" s="17" t="s">
        <v>4</v>
      </c>
      <c r="K1" s="18" t="s">
        <v>16</v>
      </c>
      <c r="L1" s="19" t="s">
        <v>3</v>
      </c>
      <c r="M1" s="20" t="s">
        <v>7</v>
      </c>
      <c r="N1" s="16" t="s">
        <v>1</v>
      </c>
      <c r="O1" s="16" t="s">
        <v>17</v>
      </c>
      <c r="P1" s="16" t="s">
        <v>2</v>
      </c>
      <c r="Q1" s="17" t="s">
        <v>4</v>
      </c>
      <c r="R1" s="21" t="s">
        <v>16</v>
      </c>
      <c r="S1" s="19" t="s">
        <v>3</v>
      </c>
      <c r="T1" s="20" t="s">
        <v>8</v>
      </c>
      <c r="U1" s="16" t="s">
        <v>1</v>
      </c>
      <c r="V1" s="16" t="s">
        <v>17</v>
      </c>
      <c r="W1" s="16" t="s">
        <v>2</v>
      </c>
      <c r="X1" s="17" t="s">
        <v>4</v>
      </c>
      <c r="Y1" s="21" t="s">
        <v>16</v>
      </c>
      <c r="Z1" s="19" t="s">
        <v>3</v>
      </c>
      <c r="AA1" s="20" t="s">
        <v>9</v>
      </c>
      <c r="AB1" s="16" t="s">
        <v>1</v>
      </c>
      <c r="AC1" s="16" t="s">
        <v>17</v>
      </c>
      <c r="AD1" s="16" t="s">
        <v>2</v>
      </c>
      <c r="AE1" s="17" t="s">
        <v>4</v>
      </c>
      <c r="AF1" s="21" t="s">
        <v>16</v>
      </c>
      <c r="AG1" s="22" t="s">
        <v>3</v>
      </c>
      <c r="AH1" s="15" t="s">
        <v>10</v>
      </c>
      <c r="AI1" s="16" t="s">
        <v>1</v>
      </c>
      <c r="AJ1" s="16" t="s">
        <v>17</v>
      </c>
      <c r="AK1" s="16" t="s">
        <v>2</v>
      </c>
      <c r="AL1" s="17" t="s">
        <v>4</v>
      </c>
      <c r="AM1" s="21" t="s">
        <v>16</v>
      </c>
      <c r="AN1" s="19" t="s">
        <v>3</v>
      </c>
      <c r="AO1" s="15" t="s">
        <v>11</v>
      </c>
      <c r="AP1" s="16" t="s">
        <v>1</v>
      </c>
      <c r="AQ1" s="16" t="s">
        <v>17</v>
      </c>
      <c r="AR1" s="16" t="s">
        <v>2</v>
      </c>
      <c r="AS1" s="17" t="s">
        <v>4</v>
      </c>
      <c r="AT1" s="21" t="s">
        <v>16</v>
      </c>
      <c r="AU1" s="19" t="s">
        <v>3</v>
      </c>
      <c r="AV1" s="23" t="s">
        <v>14</v>
      </c>
      <c r="AW1" s="25" t="s">
        <v>36</v>
      </c>
      <c r="AX1" s="26" t="s">
        <v>17</v>
      </c>
    </row>
    <row r="2" spans="1:50" ht="12.75" thickBot="1">
      <c r="A2" s="1" t="s">
        <v>20</v>
      </c>
      <c r="B2" s="5" t="s">
        <v>27</v>
      </c>
      <c r="C2" s="2">
        <v>1</v>
      </c>
      <c r="D2" s="2">
        <v>1</v>
      </c>
      <c r="E2" s="2">
        <f aca="true" t="shared" si="0" ref="E2:E13">SUM(K2,R2,Y2,AF2,AM2,AT2)</f>
        <v>11</v>
      </c>
      <c r="F2" s="10">
        <v>31.75</v>
      </c>
      <c r="G2" s="1">
        <v>0</v>
      </c>
      <c r="H2" s="1">
        <v>0</v>
      </c>
      <c r="I2" s="1">
        <v>0</v>
      </c>
      <c r="J2" s="1">
        <v>0</v>
      </c>
      <c r="K2" s="12">
        <v>2</v>
      </c>
      <c r="L2" s="7">
        <f aca="true" t="shared" si="1" ref="L2:L13">F2+(G2*5)+(H2*10)+(I2*10)-J2</f>
        <v>31.75</v>
      </c>
      <c r="M2" s="11">
        <v>26.54</v>
      </c>
      <c r="N2" s="1">
        <v>0</v>
      </c>
      <c r="O2" s="1">
        <v>0</v>
      </c>
      <c r="P2" s="1">
        <v>0</v>
      </c>
      <c r="Q2" s="1">
        <v>5</v>
      </c>
      <c r="R2" s="12">
        <v>2</v>
      </c>
      <c r="S2" s="7">
        <f aca="true" t="shared" si="2" ref="S2:S13">M2+(N2*5)+(O2*10)+(P2*10)-Q2</f>
        <v>21.54</v>
      </c>
      <c r="T2" s="11">
        <v>25.16</v>
      </c>
      <c r="U2" s="1">
        <v>0</v>
      </c>
      <c r="V2" s="1">
        <v>0</v>
      </c>
      <c r="W2" s="1">
        <v>0</v>
      </c>
      <c r="X2" s="1">
        <v>0</v>
      </c>
      <c r="Y2" s="12">
        <v>2</v>
      </c>
      <c r="Z2" s="7">
        <f aca="true" t="shared" si="3" ref="Z2:Z13">T2+(U2*5)+(V2*10)+(W2*10)-X2</f>
        <v>25.16</v>
      </c>
      <c r="AA2" s="11">
        <v>28.81</v>
      </c>
      <c r="AB2" s="1">
        <v>0</v>
      </c>
      <c r="AC2" s="1">
        <v>0</v>
      </c>
      <c r="AD2" s="1">
        <v>0</v>
      </c>
      <c r="AE2" s="1">
        <v>0</v>
      </c>
      <c r="AF2" s="12">
        <v>1</v>
      </c>
      <c r="AG2" s="7">
        <f aca="true" t="shared" si="4" ref="AG2:AG13">AA2+(AB2*5)+(AC2*10)+(AD2*10)-AE2</f>
        <v>28.81</v>
      </c>
      <c r="AH2" s="11">
        <v>33.92</v>
      </c>
      <c r="AI2" s="1">
        <v>0</v>
      </c>
      <c r="AJ2" s="1">
        <v>0</v>
      </c>
      <c r="AK2" s="1">
        <v>0</v>
      </c>
      <c r="AL2" s="1">
        <v>0</v>
      </c>
      <c r="AM2" s="12">
        <v>3</v>
      </c>
      <c r="AN2" s="7">
        <f aca="true" t="shared" si="5" ref="AN2:AN13">AH2+(AI2*5)+(AJ2*10)+(AK2*10)-AL2</f>
        <v>33.92</v>
      </c>
      <c r="AO2" s="11">
        <v>27.05</v>
      </c>
      <c r="AP2" s="1">
        <v>0</v>
      </c>
      <c r="AQ2" s="1">
        <v>0</v>
      </c>
      <c r="AR2" s="1">
        <v>0</v>
      </c>
      <c r="AS2" s="1">
        <v>0</v>
      </c>
      <c r="AT2" s="12">
        <v>1</v>
      </c>
      <c r="AU2" s="7">
        <f aca="true" t="shared" si="6" ref="AU2:AU13">AO2+(AP2*5)+(AQ2*10)+(AR2*10)-AS2</f>
        <v>27.05</v>
      </c>
      <c r="AV2" s="9">
        <f aca="true" t="shared" si="7" ref="AV2:AV13">SUM(L2+S2+Z2+AG2+AN2+AU2)</f>
        <v>168.23000000000002</v>
      </c>
      <c r="AW2" s="27">
        <f aca="true" t="shared" si="8" ref="AW2:AW13">SUM(AO2,AH2,AA2,T2,M2,F2)</f>
        <v>173.23</v>
      </c>
      <c r="AX2" s="27">
        <f aca="true" t="shared" si="9" ref="AX2:AX13">SUM(AV2-AW2)</f>
        <v>-4.999999999999972</v>
      </c>
    </row>
    <row r="3" spans="1:50" ht="12.75" thickBot="1">
      <c r="A3" s="1" t="s">
        <v>37</v>
      </c>
      <c r="B3" s="5" t="s">
        <v>34</v>
      </c>
      <c r="C3" s="2">
        <v>1</v>
      </c>
      <c r="D3" s="2">
        <v>2</v>
      </c>
      <c r="E3" s="2">
        <f t="shared" si="0"/>
        <v>15</v>
      </c>
      <c r="F3" s="10">
        <v>27.69</v>
      </c>
      <c r="G3" s="1">
        <v>2</v>
      </c>
      <c r="H3" s="1">
        <v>0</v>
      </c>
      <c r="I3" s="1">
        <v>0</v>
      </c>
      <c r="J3" s="1">
        <v>0</v>
      </c>
      <c r="K3" s="12">
        <v>3</v>
      </c>
      <c r="L3" s="7">
        <f t="shared" si="1"/>
        <v>37.69</v>
      </c>
      <c r="M3" s="11">
        <v>24.48</v>
      </c>
      <c r="N3" s="1">
        <v>1</v>
      </c>
      <c r="O3" s="1">
        <v>0</v>
      </c>
      <c r="P3" s="1">
        <v>0</v>
      </c>
      <c r="Q3" s="1">
        <v>0</v>
      </c>
      <c r="R3" s="12">
        <v>4</v>
      </c>
      <c r="S3" s="7">
        <f t="shared" si="2"/>
        <v>29.48</v>
      </c>
      <c r="T3" s="11">
        <v>24.32</v>
      </c>
      <c r="U3" s="1">
        <v>0</v>
      </c>
      <c r="V3" s="1">
        <v>0</v>
      </c>
      <c r="W3" s="1">
        <v>0</v>
      </c>
      <c r="X3" s="1">
        <v>0</v>
      </c>
      <c r="Y3" s="12">
        <v>1</v>
      </c>
      <c r="Z3" s="7">
        <f t="shared" si="3"/>
        <v>24.32</v>
      </c>
      <c r="AA3" s="11">
        <v>24.79</v>
      </c>
      <c r="AB3" s="1">
        <v>1</v>
      </c>
      <c r="AC3" s="1">
        <v>0</v>
      </c>
      <c r="AD3" s="1">
        <v>0</v>
      </c>
      <c r="AE3" s="1">
        <v>0</v>
      </c>
      <c r="AF3" s="12">
        <v>2</v>
      </c>
      <c r="AG3" s="7">
        <f t="shared" si="4"/>
        <v>29.79</v>
      </c>
      <c r="AH3" s="11">
        <v>28.52</v>
      </c>
      <c r="AI3" s="1">
        <v>1</v>
      </c>
      <c r="AJ3" s="1">
        <v>0</v>
      </c>
      <c r="AK3" s="1">
        <v>0</v>
      </c>
      <c r="AL3" s="1">
        <v>0</v>
      </c>
      <c r="AM3" s="12">
        <v>2</v>
      </c>
      <c r="AN3" s="7">
        <f t="shared" si="5"/>
        <v>33.519999999999996</v>
      </c>
      <c r="AO3" s="11">
        <v>29.65</v>
      </c>
      <c r="AP3" s="1">
        <v>0</v>
      </c>
      <c r="AQ3" s="1">
        <v>0</v>
      </c>
      <c r="AR3" s="1">
        <v>0</v>
      </c>
      <c r="AS3" s="1">
        <v>0</v>
      </c>
      <c r="AT3" s="12">
        <v>3</v>
      </c>
      <c r="AU3" s="7">
        <f t="shared" si="6"/>
        <v>29.65</v>
      </c>
      <c r="AV3" s="9">
        <f t="shared" si="7"/>
        <v>184.45000000000002</v>
      </c>
      <c r="AW3" s="27">
        <f t="shared" si="8"/>
        <v>159.45</v>
      </c>
      <c r="AX3" s="27">
        <f t="shared" si="9"/>
        <v>25.00000000000003</v>
      </c>
    </row>
    <row r="4" spans="1:50" ht="12.75" thickBot="1">
      <c r="A4" s="1" t="s">
        <v>26</v>
      </c>
      <c r="B4" s="5" t="s">
        <v>27</v>
      </c>
      <c r="C4" s="2">
        <v>2</v>
      </c>
      <c r="D4" s="2">
        <v>3</v>
      </c>
      <c r="E4" s="2">
        <f t="shared" si="0"/>
        <v>25</v>
      </c>
      <c r="F4" s="10">
        <v>31.25</v>
      </c>
      <c r="G4" s="1">
        <v>4</v>
      </c>
      <c r="H4" s="1">
        <v>0</v>
      </c>
      <c r="I4" s="1">
        <v>0</v>
      </c>
      <c r="J4" s="1">
        <v>0</v>
      </c>
      <c r="K4" s="12">
        <v>9</v>
      </c>
      <c r="L4" s="7">
        <f t="shared" si="1"/>
        <v>51.25</v>
      </c>
      <c r="M4" s="11">
        <v>24.58</v>
      </c>
      <c r="N4" s="1">
        <v>0</v>
      </c>
      <c r="O4" s="1">
        <v>0</v>
      </c>
      <c r="P4" s="1">
        <v>0</v>
      </c>
      <c r="Q4" s="1">
        <v>10</v>
      </c>
      <c r="R4" s="12">
        <v>1</v>
      </c>
      <c r="S4" s="7">
        <f t="shared" si="2"/>
        <v>14.579999999999998</v>
      </c>
      <c r="T4" s="11">
        <v>33.85</v>
      </c>
      <c r="U4" s="1">
        <v>0</v>
      </c>
      <c r="V4" s="1">
        <v>0</v>
      </c>
      <c r="W4" s="1">
        <v>0</v>
      </c>
      <c r="X4" s="1">
        <v>0</v>
      </c>
      <c r="Y4" s="12">
        <v>4</v>
      </c>
      <c r="Z4" s="7">
        <f t="shared" si="3"/>
        <v>33.85</v>
      </c>
      <c r="AA4" s="11">
        <v>32.66</v>
      </c>
      <c r="AB4" s="1">
        <v>0</v>
      </c>
      <c r="AC4" s="1">
        <v>0</v>
      </c>
      <c r="AD4" s="1">
        <v>0</v>
      </c>
      <c r="AE4" s="1">
        <v>0</v>
      </c>
      <c r="AF4" s="12">
        <v>3</v>
      </c>
      <c r="AG4" s="7">
        <f t="shared" si="4"/>
        <v>32.66</v>
      </c>
      <c r="AH4" s="11">
        <v>29.57</v>
      </c>
      <c r="AI4" s="1">
        <v>1</v>
      </c>
      <c r="AJ4" s="1">
        <v>0</v>
      </c>
      <c r="AK4" s="1">
        <v>0</v>
      </c>
      <c r="AL4" s="1">
        <v>0</v>
      </c>
      <c r="AM4" s="12">
        <v>4</v>
      </c>
      <c r="AN4" s="7">
        <f t="shared" si="5"/>
        <v>34.57</v>
      </c>
      <c r="AO4" s="11">
        <v>31.02</v>
      </c>
      <c r="AP4" s="1">
        <v>0</v>
      </c>
      <c r="AQ4" s="1">
        <v>0</v>
      </c>
      <c r="AR4" s="1">
        <v>0</v>
      </c>
      <c r="AS4" s="1">
        <v>0</v>
      </c>
      <c r="AT4" s="12">
        <v>4</v>
      </c>
      <c r="AU4" s="7">
        <f t="shared" si="6"/>
        <v>31.02</v>
      </c>
      <c r="AV4" s="9">
        <f t="shared" si="7"/>
        <v>197.93</v>
      </c>
      <c r="AW4" s="27">
        <f t="shared" si="8"/>
        <v>182.93</v>
      </c>
      <c r="AX4" s="27">
        <f t="shared" si="9"/>
        <v>15</v>
      </c>
    </row>
    <row r="5" spans="1:50" ht="12.75" thickBot="1">
      <c r="A5" s="3" t="s">
        <v>19</v>
      </c>
      <c r="B5" s="4" t="s">
        <v>21</v>
      </c>
      <c r="C5" s="2">
        <v>1</v>
      </c>
      <c r="D5" s="2">
        <v>4</v>
      </c>
      <c r="E5" s="2">
        <f t="shared" si="0"/>
        <v>28</v>
      </c>
      <c r="F5" s="10">
        <v>26.69</v>
      </c>
      <c r="G5" s="1">
        <v>1</v>
      </c>
      <c r="H5" s="1">
        <v>0</v>
      </c>
      <c r="I5" s="3">
        <v>0</v>
      </c>
      <c r="J5" s="1">
        <v>0</v>
      </c>
      <c r="K5" s="12">
        <v>1</v>
      </c>
      <c r="L5" s="7">
        <f t="shared" si="1"/>
        <v>31.69</v>
      </c>
      <c r="M5" s="11">
        <v>30.78</v>
      </c>
      <c r="N5" s="1">
        <v>0</v>
      </c>
      <c r="O5" s="1">
        <v>0</v>
      </c>
      <c r="P5" s="1">
        <v>0</v>
      </c>
      <c r="Q5" s="3">
        <v>0</v>
      </c>
      <c r="R5" s="12">
        <v>6</v>
      </c>
      <c r="S5" s="7">
        <f t="shared" si="2"/>
        <v>30.78</v>
      </c>
      <c r="T5" s="11">
        <v>21.94</v>
      </c>
      <c r="U5" s="1">
        <v>1</v>
      </c>
      <c r="V5" s="1">
        <v>0</v>
      </c>
      <c r="W5" s="3">
        <v>0</v>
      </c>
      <c r="X5" s="3">
        <v>0</v>
      </c>
      <c r="Y5" s="12">
        <v>3</v>
      </c>
      <c r="Z5" s="7">
        <f t="shared" si="3"/>
        <v>26.94</v>
      </c>
      <c r="AA5" s="11">
        <v>24.65</v>
      </c>
      <c r="AB5" s="1">
        <v>1</v>
      </c>
      <c r="AC5" s="3">
        <v>1</v>
      </c>
      <c r="AD5" s="3">
        <v>0</v>
      </c>
      <c r="AE5" s="1">
        <v>0</v>
      </c>
      <c r="AF5" s="12">
        <v>7</v>
      </c>
      <c r="AG5" s="7">
        <f t="shared" si="4"/>
        <v>39.65</v>
      </c>
      <c r="AH5" s="11">
        <v>25.96</v>
      </c>
      <c r="AI5" s="1">
        <v>2</v>
      </c>
      <c r="AJ5" s="1">
        <v>0</v>
      </c>
      <c r="AK5" s="3">
        <v>0</v>
      </c>
      <c r="AL5" s="3">
        <v>0</v>
      </c>
      <c r="AM5" s="12">
        <v>5</v>
      </c>
      <c r="AN5" s="7">
        <f t="shared" si="5"/>
        <v>35.96</v>
      </c>
      <c r="AO5" s="11">
        <v>23.62</v>
      </c>
      <c r="AP5" s="1">
        <v>2</v>
      </c>
      <c r="AQ5" s="3">
        <v>0</v>
      </c>
      <c r="AR5" s="3">
        <v>0</v>
      </c>
      <c r="AS5" s="3">
        <v>0</v>
      </c>
      <c r="AT5" s="12">
        <v>6</v>
      </c>
      <c r="AU5" s="7">
        <f t="shared" si="6"/>
        <v>33.620000000000005</v>
      </c>
      <c r="AV5" s="9">
        <f t="shared" si="7"/>
        <v>198.64000000000001</v>
      </c>
      <c r="AW5" s="27">
        <f t="shared" si="8"/>
        <v>153.64</v>
      </c>
      <c r="AX5" s="27">
        <f t="shared" si="9"/>
        <v>45.00000000000003</v>
      </c>
    </row>
    <row r="6" spans="1:50" ht="12.75" thickBot="1">
      <c r="A6" s="1" t="s">
        <v>24</v>
      </c>
      <c r="B6" s="5" t="s">
        <v>25</v>
      </c>
      <c r="C6" s="2">
        <v>1</v>
      </c>
      <c r="D6" s="2">
        <v>5</v>
      </c>
      <c r="E6" s="2">
        <f t="shared" si="0"/>
        <v>33</v>
      </c>
      <c r="F6" s="10">
        <v>33.01</v>
      </c>
      <c r="G6" s="1">
        <v>2</v>
      </c>
      <c r="H6" s="1">
        <v>1</v>
      </c>
      <c r="I6" s="1">
        <v>0</v>
      </c>
      <c r="J6" s="1">
        <v>0</v>
      </c>
      <c r="K6" s="12">
        <v>10</v>
      </c>
      <c r="L6" s="7">
        <f t="shared" si="1"/>
        <v>53.01</v>
      </c>
      <c r="M6" s="11">
        <v>23</v>
      </c>
      <c r="N6" s="1">
        <v>0</v>
      </c>
      <c r="O6" s="1">
        <v>0</v>
      </c>
      <c r="P6" s="1">
        <v>0</v>
      </c>
      <c r="Q6" s="1">
        <v>0</v>
      </c>
      <c r="R6" s="12">
        <v>3</v>
      </c>
      <c r="S6" s="7">
        <f t="shared" si="2"/>
        <v>23</v>
      </c>
      <c r="T6" s="11">
        <v>25.74</v>
      </c>
      <c r="U6" s="1">
        <v>3</v>
      </c>
      <c r="V6" s="1">
        <v>1</v>
      </c>
      <c r="W6" s="1">
        <v>0</v>
      </c>
      <c r="X6" s="1">
        <v>0</v>
      </c>
      <c r="Y6" s="12">
        <v>8</v>
      </c>
      <c r="Z6" s="7">
        <f t="shared" si="3"/>
        <v>50.739999999999995</v>
      </c>
      <c r="AA6" s="11">
        <v>27.73</v>
      </c>
      <c r="AB6" s="1">
        <v>3</v>
      </c>
      <c r="AC6" s="1">
        <v>0</v>
      </c>
      <c r="AD6" s="1">
        <v>0</v>
      </c>
      <c r="AE6" s="1">
        <v>0</v>
      </c>
      <c r="AF6" s="12">
        <v>9</v>
      </c>
      <c r="AG6" s="7">
        <f t="shared" si="4"/>
        <v>42.730000000000004</v>
      </c>
      <c r="AH6" s="11">
        <v>32</v>
      </c>
      <c r="AI6" s="1">
        <v>0</v>
      </c>
      <c r="AJ6" s="1">
        <v>0</v>
      </c>
      <c r="AK6" s="1">
        <v>0</v>
      </c>
      <c r="AL6" s="1">
        <v>0</v>
      </c>
      <c r="AM6" s="12">
        <v>1</v>
      </c>
      <c r="AN6" s="7">
        <f t="shared" si="5"/>
        <v>32</v>
      </c>
      <c r="AO6" s="11">
        <v>23.3</v>
      </c>
      <c r="AP6" s="1">
        <v>1</v>
      </c>
      <c r="AQ6" s="1">
        <v>0</v>
      </c>
      <c r="AR6" s="1">
        <v>0</v>
      </c>
      <c r="AS6" s="1">
        <v>0</v>
      </c>
      <c r="AT6" s="12">
        <v>2</v>
      </c>
      <c r="AU6" s="7">
        <f t="shared" si="6"/>
        <v>28.3</v>
      </c>
      <c r="AV6" s="9">
        <f t="shared" si="7"/>
        <v>229.78</v>
      </c>
      <c r="AW6" s="27">
        <f t="shared" si="8"/>
        <v>164.77999999999997</v>
      </c>
      <c r="AX6" s="27">
        <f t="shared" si="9"/>
        <v>65.00000000000003</v>
      </c>
    </row>
    <row r="7" spans="1:50" ht="12.75" thickBot="1">
      <c r="A7" s="1" t="s">
        <v>28</v>
      </c>
      <c r="B7" s="5" t="s">
        <v>29</v>
      </c>
      <c r="C7" s="2">
        <v>1</v>
      </c>
      <c r="D7" s="2">
        <v>6</v>
      </c>
      <c r="E7" s="2">
        <f t="shared" si="0"/>
        <v>36</v>
      </c>
      <c r="F7" s="10">
        <v>36.45</v>
      </c>
      <c r="G7" s="1">
        <v>2</v>
      </c>
      <c r="H7" s="1">
        <v>0</v>
      </c>
      <c r="I7" s="1">
        <v>0</v>
      </c>
      <c r="J7" s="1">
        <v>0</v>
      </c>
      <c r="K7" s="12">
        <v>7</v>
      </c>
      <c r="L7" s="7">
        <f t="shared" si="1"/>
        <v>46.45</v>
      </c>
      <c r="M7" s="11">
        <v>26.83</v>
      </c>
      <c r="N7" s="1">
        <v>1</v>
      </c>
      <c r="O7" s="1">
        <v>0</v>
      </c>
      <c r="P7" s="1">
        <v>0</v>
      </c>
      <c r="Q7" s="1">
        <v>0</v>
      </c>
      <c r="R7" s="12">
        <v>7</v>
      </c>
      <c r="S7" s="7">
        <f t="shared" si="2"/>
        <v>31.83</v>
      </c>
      <c r="T7" s="11">
        <v>33.69</v>
      </c>
      <c r="U7" s="1">
        <v>1</v>
      </c>
      <c r="V7" s="1">
        <v>0</v>
      </c>
      <c r="W7" s="1">
        <v>0</v>
      </c>
      <c r="X7" s="1">
        <v>0</v>
      </c>
      <c r="Y7" s="12">
        <v>5</v>
      </c>
      <c r="Z7" s="7">
        <f t="shared" si="3"/>
        <v>38.69</v>
      </c>
      <c r="AA7" s="11">
        <v>33.21</v>
      </c>
      <c r="AB7" s="1">
        <v>1</v>
      </c>
      <c r="AC7" s="1">
        <v>0</v>
      </c>
      <c r="AD7" s="1">
        <v>0</v>
      </c>
      <c r="AE7" s="1">
        <v>0</v>
      </c>
      <c r="AF7" s="12">
        <v>5</v>
      </c>
      <c r="AG7" s="7">
        <f t="shared" si="4"/>
        <v>38.21</v>
      </c>
      <c r="AH7" s="11">
        <v>42.5</v>
      </c>
      <c r="AI7" s="1">
        <v>1</v>
      </c>
      <c r="AJ7" s="1">
        <v>0</v>
      </c>
      <c r="AK7" s="1">
        <v>0</v>
      </c>
      <c r="AL7" s="1">
        <v>0</v>
      </c>
      <c r="AM7" s="12">
        <v>7</v>
      </c>
      <c r="AN7" s="7">
        <f t="shared" si="5"/>
        <v>47.5</v>
      </c>
      <c r="AO7" s="11">
        <v>31.31</v>
      </c>
      <c r="AP7" s="1">
        <v>0</v>
      </c>
      <c r="AQ7" s="1">
        <v>0</v>
      </c>
      <c r="AR7" s="1">
        <v>0</v>
      </c>
      <c r="AS7" s="1">
        <v>0</v>
      </c>
      <c r="AT7" s="12">
        <v>5</v>
      </c>
      <c r="AU7" s="7">
        <f t="shared" si="6"/>
        <v>31.31</v>
      </c>
      <c r="AV7" s="9">
        <f t="shared" si="7"/>
        <v>233.99</v>
      </c>
      <c r="AW7" s="27">
        <f t="shared" si="8"/>
        <v>203.99</v>
      </c>
      <c r="AX7" s="27">
        <f t="shared" si="9"/>
        <v>30</v>
      </c>
    </row>
    <row r="8" spans="1:50" ht="12.75" thickBot="1">
      <c r="A8" s="1" t="s">
        <v>33</v>
      </c>
      <c r="B8" s="5" t="s">
        <v>21</v>
      </c>
      <c r="C8" s="2">
        <v>2</v>
      </c>
      <c r="D8" s="2">
        <v>7</v>
      </c>
      <c r="E8" s="2">
        <f t="shared" si="0"/>
        <v>45</v>
      </c>
      <c r="F8" s="10">
        <v>60.29</v>
      </c>
      <c r="G8" s="1">
        <v>1</v>
      </c>
      <c r="H8" s="1">
        <v>0</v>
      </c>
      <c r="I8" s="1">
        <v>0</v>
      </c>
      <c r="J8" s="1">
        <v>0</v>
      </c>
      <c r="K8" s="12">
        <v>12</v>
      </c>
      <c r="L8" s="7">
        <f t="shared" si="1"/>
        <v>65.28999999999999</v>
      </c>
      <c r="M8" s="11">
        <v>30.65</v>
      </c>
      <c r="N8" s="1">
        <v>1</v>
      </c>
      <c r="O8" s="1">
        <v>0</v>
      </c>
      <c r="P8" s="1">
        <v>0</v>
      </c>
      <c r="Q8" s="1">
        <v>5</v>
      </c>
      <c r="R8" s="12">
        <v>5</v>
      </c>
      <c r="S8" s="7">
        <f t="shared" si="2"/>
        <v>30.65</v>
      </c>
      <c r="T8" s="11">
        <v>51.23</v>
      </c>
      <c r="U8" s="1">
        <v>0</v>
      </c>
      <c r="V8" s="1">
        <v>0</v>
      </c>
      <c r="W8" s="1">
        <v>0</v>
      </c>
      <c r="X8" s="1">
        <v>0</v>
      </c>
      <c r="Y8" s="12">
        <v>9</v>
      </c>
      <c r="Z8" s="7">
        <f t="shared" si="3"/>
        <v>51.23</v>
      </c>
      <c r="AA8" s="11">
        <v>35.6</v>
      </c>
      <c r="AB8" s="1">
        <v>0</v>
      </c>
      <c r="AC8" s="1">
        <v>0</v>
      </c>
      <c r="AD8" s="1">
        <v>0</v>
      </c>
      <c r="AE8" s="1">
        <v>0</v>
      </c>
      <c r="AF8" s="12">
        <v>4</v>
      </c>
      <c r="AG8" s="7">
        <f t="shared" si="4"/>
        <v>35.6</v>
      </c>
      <c r="AH8" s="11">
        <v>47.73</v>
      </c>
      <c r="AI8" s="1">
        <v>0</v>
      </c>
      <c r="AJ8" s="1">
        <v>0</v>
      </c>
      <c r="AK8" s="1">
        <v>0</v>
      </c>
      <c r="AL8" s="1">
        <v>0</v>
      </c>
      <c r="AM8" s="12">
        <v>8</v>
      </c>
      <c r="AN8" s="7">
        <f t="shared" si="5"/>
        <v>47.73</v>
      </c>
      <c r="AO8" s="11">
        <v>40.46</v>
      </c>
      <c r="AP8" s="1">
        <v>0</v>
      </c>
      <c r="AQ8" s="1">
        <v>0</v>
      </c>
      <c r="AR8" s="1">
        <v>0</v>
      </c>
      <c r="AS8" s="1">
        <v>0</v>
      </c>
      <c r="AT8" s="12">
        <v>7</v>
      </c>
      <c r="AU8" s="7">
        <f t="shared" si="6"/>
        <v>40.46</v>
      </c>
      <c r="AV8" s="9">
        <f t="shared" si="7"/>
        <v>270.96</v>
      </c>
      <c r="AW8" s="27">
        <f t="shared" si="8"/>
        <v>265.96</v>
      </c>
      <c r="AX8" s="27">
        <f t="shared" si="9"/>
        <v>5</v>
      </c>
    </row>
    <row r="9" spans="1:50" ht="12.75" thickBot="1">
      <c r="A9" s="1" t="s">
        <v>31</v>
      </c>
      <c r="B9" s="5" t="s">
        <v>29</v>
      </c>
      <c r="C9" s="2">
        <v>1</v>
      </c>
      <c r="D9" s="2">
        <v>8</v>
      </c>
      <c r="E9" s="2">
        <f t="shared" si="0"/>
        <v>50</v>
      </c>
      <c r="F9" s="10">
        <v>47.4</v>
      </c>
      <c r="G9" s="1">
        <v>0</v>
      </c>
      <c r="H9" s="1">
        <v>0</v>
      </c>
      <c r="I9" s="1">
        <v>0</v>
      </c>
      <c r="J9" s="1">
        <v>0</v>
      </c>
      <c r="K9" s="12">
        <v>8</v>
      </c>
      <c r="L9" s="7">
        <f t="shared" si="1"/>
        <v>47.4</v>
      </c>
      <c r="M9" s="11">
        <v>35.14</v>
      </c>
      <c r="N9" s="1">
        <v>0</v>
      </c>
      <c r="O9" s="1">
        <v>0</v>
      </c>
      <c r="P9" s="1">
        <v>0</v>
      </c>
      <c r="Q9" s="1">
        <v>0</v>
      </c>
      <c r="R9" s="12">
        <v>8</v>
      </c>
      <c r="S9" s="7">
        <f t="shared" si="2"/>
        <v>35.14</v>
      </c>
      <c r="T9" s="11">
        <v>34.1</v>
      </c>
      <c r="U9" s="1">
        <v>10</v>
      </c>
      <c r="V9" s="1">
        <v>0</v>
      </c>
      <c r="W9" s="1">
        <v>0</v>
      </c>
      <c r="X9" s="1">
        <v>0</v>
      </c>
      <c r="Y9" s="12">
        <v>12</v>
      </c>
      <c r="Z9" s="7">
        <f t="shared" si="3"/>
        <v>84.1</v>
      </c>
      <c r="AA9" s="11">
        <v>37.5</v>
      </c>
      <c r="AB9" s="1">
        <v>1</v>
      </c>
      <c r="AC9" s="1">
        <v>0</v>
      </c>
      <c r="AD9" s="1">
        <v>0</v>
      </c>
      <c r="AE9" s="1">
        <v>0</v>
      </c>
      <c r="AF9" s="12">
        <v>8</v>
      </c>
      <c r="AG9" s="7">
        <f t="shared" si="4"/>
        <v>42.5</v>
      </c>
      <c r="AH9" s="11">
        <v>36.78</v>
      </c>
      <c r="AI9" s="1">
        <v>0</v>
      </c>
      <c r="AJ9" s="1">
        <v>0</v>
      </c>
      <c r="AK9" s="1">
        <v>0</v>
      </c>
      <c r="AL9" s="1">
        <v>0</v>
      </c>
      <c r="AM9" s="12">
        <v>6</v>
      </c>
      <c r="AN9" s="7">
        <f t="shared" si="5"/>
        <v>36.78</v>
      </c>
      <c r="AO9" s="11">
        <v>39.19</v>
      </c>
      <c r="AP9" s="1">
        <v>1</v>
      </c>
      <c r="AQ9" s="1">
        <v>0</v>
      </c>
      <c r="AR9" s="1">
        <v>0</v>
      </c>
      <c r="AS9" s="1">
        <v>0</v>
      </c>
      <c r="AT9" s="12">
        <v>8</v>
      </c>
      <c r="AU9" s="7">
        <f t="shared" si="6"/>
        <v>44.19</v>
      </c>
      <c r="AV9" s="9">
        <f t="shared" si="7"/>
        <v>290.11</v>
      </c>
      <c r="AW9" s="27">
        <f t="shared" si="8"/>
        <v>230.10999999999999</v>
      </c>
      <c r="AX9" s="27">
        <f t="shared" si="9"/>
        <v>60.00000000000003</v>
      </c>
    </row>
    <row r="10" spans="1:50" ht="12.75" thickBot="1">
      <c r="A10" s="1" t="s">
        <v>35</v>
      </c>
      <c r="B10" s="5" t="s">
        <v>34</v>
      </c>
      <c r="C10" s="2">
        <v>2</v>
      </c>
      <c r="D10" s="2">
        <v>9</v>
      </c>
      <c r="E10" s="2">
        <f t="shared" si="0"/>
        <v>51</v>
      </c>
      <c r="F10" s="10">
        <v>41.89</v>
      </c>
      <c r="G10" s="1">
        <v>0</v>
      </c>
      <c r="H10" s="1">
        <v>0</v>
      </c>
      <c r="I10" s="1">
        <v>0</v>
      </c>
      <c r="J10" s="1">
        <v>0</v>
      </c>
      <c r="K10" s="12">
        <v>4</v>
      </c>
      <c r="L10" s="7">
        <f t="shared" si="1"/>
        <v>41.89</v>
      </c>
      <c r="M10" s="11">
        <v>48.88</v>
      </c>
      <c r="N10" s="1">
        <v>0</v>
      </c>
      <c r="O10" s="1">
        <v>1</v>
      </c>
      <c r="P10" s="1">
        <v>0</v>
      </c>
      <c r="Q10" s="1">
        <v>5</v>
      </c>
      <c r="R10" s="12">
        <v>11</v>
      </c>
      <c r="S10" s="7">
        <f t="shared" si="2"/>
        <v>53.88</v>
      </c>
      <c r="T10" s="11">
        <v>44.5</v>
      </c>
      <c r="U10" s="1">
        <v>1</v>
      </c>
      <c r="V10" s="1">
        <v>0</v>
      </c>
      <c r="W10" s="1">
        <v>0</v>
      </c>
      <c r="X10" s="1">
        <v>0</v>
      </c>
      <c r="Y10" s="12">
        <v>7</v>
      </c>
      <c r="Z10" s="7">
        <f t="shared" si="3"/>
        <v>49.5</v>
      </c>
      <c r="AA10" s="11">
        <v>45.8</v>
      </c>
      <c r="AB10" s="1">
        <v>0</v>
      </c>
      <c r="AC10" s="1">
        <v>1</v>
      </c>
      <c r="AD10" s="1">
        <v>0</v>
      </c>
      <c r="AE10" s="1">
        <v>0</v>
      </c>
      <c r="AF10" s="12">
        <v>11</v>
      </c>
      <c r="AG10" s="7">
        <f t="shared" si="4"/>
        <v>55.8</v>
      </c>
      <c r="AH10" s="11">
        <v>48.5</v>
      </c>
      <c r="AI10" s="1">
        <v>0</v>
      </c>
      <c r="AJ10" s="1">
        <v>0</v>
      </c>
      <c r="AK10" s="1">
        <v>0</v>
      </c>
      <c r="AL10" s="1">
        <v>0</v>
      </c>
      <c r="AM10" s="12">
        <v>9</v>
      </c>
      <c r="AN10" s="7">
        <f t="shared" si="5"/>
        <v>48.5</v>
      </c>
      <c r="AO10" s="11">
        <v>44.97</v>
      </c>
      <c r="AP10" s="1">
        <v>0</v>
      </c>
      <c r="AQ10" s="1">
        <v>0</v>
      </c>
      <c r="AR10" s="1">
        <v>0</v>
      </c>
      <c r="AS10" s="1">
        <v>0</v>
      </c>
      <c r="AT10" s="12">
        <v>9</v>
      </c>
      <c r="AU10" s="7">
        <f t="shared" si="6"/>
        <v>44.97</v>
      </c>
      <c r="AV10" s="9">
        <f t="shared" si="7"/>
        <v>294.53999999999996</v>
      </c>
      <c r="AW10" s="27">
        <f t="shared" si="8"/>
        <v>274.53999999999996</v>
      </c>
      <c r="AX10" s="27">
        <f t="shared" si="9"/>
        <v>20</v>
      </c>
    </row>
    <row r="11" spans="1:50" ht="12.75" thickBot="1">
      <c r="A11" s="1" t="s">
        <v>23</v>
      </c>
      <c r="B11" s="5" t="s">
        <v>18</v>
      </c>
      <c r="C11" s="2">
        <v>1</v>
      </c>
      <c r="D11" s="2">
        <v>10</v>
      </c>
      <c r="E11" s="2">
        <f t="shared" si="0"/>
        <v>52</v>
      </c>
      <c r="F11" s="10">
        <v>35.67</v>
      </c>
      <c r="G11" s="1">
        <v>2</v>
      </c>
      <c r="H11" s="1">
        <v>0</v>
      </c>
      <c r="I11" s="1">
        <v>0</v>
      </c>
      <c r="J11" s="1">
        <v>0</v>
      </c>
      <c r="K11" s="12">
        <v>6</v>
      </c>
      <c r="L11" s="7">
        <f t="shared" si="1"/>
        <v>45.67</v>
      </c>
      <c r="M11" s="11">
        <v>999</v>
      </c>
      <c r="N11" s="1">
        <v>0</v>
      </c>
      <c r="O11" s="1">
        <v>0</v>
      </c>
      <c r="P11" s="1">
        <v>0</v>
      </c>
      <c r="Q11" s="1">
        <v>0</v>
      </c>
      <c r="R11" s="12">
        <v>12</v>
      </c>
      <c r="S11" s="7">
        <f t="shared" si="2"/>
        <v>999</v>
      </c>
      <c r="T11" s="11">
        <v>42.34</v>
      </c>
      <c r="U11" s="1">
        <v>0</v>
      </c>
      <c r="V11" s="1">
        <v>0</v>
      </c>
      <c r="W11" s="1">
        <v>0</v>
      </c>
      <c r="X11" s="1">
        <v>0</v>
      </c>
      <c r="Y11" s="12">
        <v>6</v>
      </c>
      <c r="Z11" s="7">
        <f t="shared" si="3"/>
        <v>42.34</v>
      </c>
      <c r="AA11" s="11">
        <v>38.3</v>
      </c>
      <c r="AB11" s="1">
        <v>0</v>
      </c>
      <c r="AC11" s="1">
        <v>0</v>
      </c>
      <c r="AD11" s="1">
        <v>0</v>
      </c>
      <c r="AE11" s="1">
        <v>0</v>
      </c>
      <c r="AF11" s="12">
        <v>6</v>
      </c>
      <c r="AG11" s="7">
        <f t="shared" si="4"/>
        <v>38.3</v>
      </c>
      <c r="AH11" s="11">
        <v>39.78</v>
      </c>
      <c r="AI11" s="1">
        <v>2</v>
      </c>
      <c r="AJ11" s="1">
        <v>0</v>
      </c>
      <c r="AK11" s="1">
        <v>0</v>
      </c>
      <c r="AL11" s="1">
        <v>0</v>
      </c>
      <c r="AM11" s="12">
        <v>10</v>
      </c>
      <c r="AN11" s="7">
        <f t="shared" si="5"/>
        <v>49.78</v>
      </c>
      <c r="AO11" s="11">
        <v>33.87</v>
      </c>
      <c r="AP11" s="1">
        <v>6</v>
      </c>
      <c r="AQ11" s="1">
        <v>0</v>
      </c>
      <c r="AR11" s="1">
        <v>0</v>
      </c>
      <c r="AS11" s="1">
        <v>0</v>
      </c>
      <c r="AT11" s="12">
        <v>12</v>
      </c>
      <c r="AU11" s="7">
        <f t="shared" si="6"/>
        <v>63.87</v>
      </c>
      <c r="AV11" s="9">
        <f t="shared" si="7"/>
        <v>1238.9599999999998</v>
      </c>
      <c r="AW11" s="27">
        <f t="shared" si="8"/>
        <v>1188.96</v>
      </c>
      <c r="AX11" s="27">
        <f t="shared" si="9"/>
        <v>49.99999999999977</v>
      </c>
    </row>
    <row r="12" spans="1:50" ht="12.75" thickBot="1">
      <c r="A12" s="1" t="s">
        <v>22</v>
      </c>
      <c r="B12" s="5" t="s">
        <v>32</v>
      </c>
      <c r="C12" s="2">
        <v>1</v>
      </c>
      <c r="D12" s="2">
        <v>11</v>
      </c>
      <c r="E12" s="2">
        <f t="shared" si="0"/>
        <v>60</v>
      </c>
      <c r="F12" s="10">
        <v>44.32</v>
      </c>
      <c r="G12" s="1">
        <v>0</v>
      </c>
      <c r="H12" s="1">
        <v>0</v>
      </c>
      <c r="I12" s="1">
        <v>0</v>
      </c>
      <c r="J12" s="1">
        <v>0</v>
      </c>
      <c r="K12" s="12">
        <v>5</v>
      </c>
      <c r="L12" s="7">
        <f t="shared" si="1"/>
        <v>44.32</v>
      </c>
      <c r="M12" s="11">
        <v>36.18</v>
      </c>
      <c r="N12" s="1">
        <v>2</v>
      </c>
      <c r="O12" s="1">
        <v>0</v>
      </c>
      <c r="P12" s="1">
        <v>0</v>
      </c>
      <c r="Q12" s="1">
        <v>0</v>
      </c>
      <c r="R12" s="12">
        <v>10</v>
      </c>
      <c r="S12" s="7">
        <f t="shared" si="2"/>
        <v>46.18</v>
      </c>
      <c r="T12" s="11">
        <v>68.77</v>
      </c>
      <c r="U12" s="1">
        <v>2</v>
      </c>
      <c r="V12" s="1">
        <v>0</v>
      </c>
      <c r="W12" s="1">
        <v>0</v>
      </c>
      <c r="X12" s="1">
        <v>0</v>
      </c>
      <c r="Y12" s="12">
        <v>11</v>
      </c>
      <c r="Z12" s="7">
        <f t="shared" si="3"/>
        <v>78.77</v>
      </c>
      <c r="AA12" s="11">
        <v>68.87</v>
      </c>
      <c r="AB12" s="1">
        <v>2</v>
      </c>
      <c r="AC12" s="1">
        <v>0</v>
      </c>
      <c r="AD12" s="1">
        <v>0</v>
      </c>
      <c r="AE12" s="1">
        <v>0</v>
      </c>
      <c r="AF12" s="12">
        <v>12</v>
      </c>
      <c r="AG12" s="7">
        <f t="shared" si="4"/>
        <v>78.87</v>
      </c>
      <c r="AH12" s="11">
        <v>48.7</v>
      </c>
      <c r="AI12" s="1">
        <v>1</v>
      </c>
      <c r="AJ12" s="1">
        <v>0</v>
      </c>
      <c r="AK12" s="1">
        <v>0</v>
      </c>
      <c r="AL12" s="1">
        <v>0</v>
      </c>
      <c r="AM12" s="12">
        <v>11</v>
      </c>
      <c r="AN12" s="7">
        <f t="shared" si="5"/>
        <v>53.7</v>
      </c>
      <c r="AO12" s="11">
        <v>42.5</v>
      </c>
      <c r="AP12" s="1">
        <v>4</v>
      </c>
      <c r="AQ12" s="1">
        <v>0</v>
      </c>
      <c r="AR12" s="1">
        <v>0</v>
      </c>
      <c r="AS12" s="1">
        <v>0</v>
      </c>
      <c r="AT12" s="12">
        <v>11</v>
      </c>
      <c r="AU12" s="7">
        <f t="shared" si="6"/>
        <v>62.5</v>
      </c>
      <c r="AV12" s="9">
        <f t="shared" si="7"/>
        <v>364.34</v>
      </c>
      <c r="AW12" s="27">
        <f t="shared" si="8"/>
        <v>309.34</v>
      </c>
      <c r="AX12" s="27">
        <f t="shared" si="9"/>
        <v>55</v>
      </c>
    </row>
    <row r="13" spans="1:50" ht="12.75" thickBot="1">
      <c r="A13" s="1" t="s">
        <v>30</v>
      </c>
      <c r="B13" s="5" t="s">
        <v>27</v>
      </c>
      <c r="C13" s="2">
        <v>3</v>
      </c>
      <c r="D13" s="2">
        <v>12</v>
      </c>
      <c r="E13" s="2">
        <f t="shared" si="0"/>
        <v>62</v>
      </c>
      <c r="F13" s="10">
        <v>55.57</v>
      </c>
      <c r="G13" s="1">
        <v>0</v>
      </c>
      <c r="H13" s="1">
        <v>0</v>
      </c>
      <c r="I13" s="1">
        <v>0</v>
      </c>
      <c r="J13" s="1">
        <v>0</v>
      </c>
      <c r="K13" s="12">
        <v>11</v>
      </c>
      <c r="L13" s="7">
        <f t="shared" si="1"/>
        <v>55.57</v>
      </c>
      <c r="M13" s="11">
        <v>41.4</v>
      </c>
      <c r="N13" s="1">
        <v>0</v>
      </c>
      <c r="O13" s="1">
        <v>0</v>
      </c>
      <c r="P13" s="1">
        <v>0</v>
      </c>
      <c r="Q13" s="1">
        <v>5</v>
      </c>
      <c r="R13" s="12">
        <v>9</v>
      </c>
      <c r="S13" s="7">
        <f t="shared" si="2"/>
        <v>36.4</v>
      </c>
      <c r="T13" s="11">
        <v>43.2</v>
      </c>
      <c r="U13" s="1">
        <v>2</v>
      </c>
      <c r="V13" s="1">
        <v>0</v>
      </c>
      <c r="W13" s="1">
        <v>0</v>
      </c>
      <c r="X13" s="1">
        <v>0</v>
      </c>
      <c r="Y13" s="12">
        <v>10</v>
      </c>
      <c r="Z13" s="7">
        <f t="shared" si="3"/>
        <v>53.2</v>
      </c>
      <c r="AA13" s="11">
        <v>44.3</v>
      </c>
      <c r="AB13" s="1">
        <v>1</v>
      </c>
      <c r="AC13" s="1">
        <v>0</v>
      </c>
      <c r="AD13" s="1">
        <v>0</v>
      </c>
      <c r="AE13" s="1">
        <v>0</v>
      </c>
      <c r="AF13" s="12">
        <v>10</v>
      </c>
      <c r="AG13" s="7">
        <f t="shared" si="4"/>
        <v>49.3</v>
      </c>
      <c r="AH13" s="11">
        <v>55.58</v>
      </c>
      <c r="AI13" s="1">
        <v>1</v>
      </c>
      <c r="AJ13" s="1">
        <v>0</v>
      </c>
      <c r="AK13" s="1">
        <v>0</v>
      </c>
      <c r="AL13" s="1">
        <v>0</v>
      </c>
      <c r="AM13" s="12">
        <v>12</v>
      </c>
      <c r="AN13" s="7">
        <f t="shared" si="5"/>
        <v>60.58</v>
      </c>
      <c r="AO13" s="11">
        <v>44.7</v>
      </c>
      <c r="AP13" s="1">
        <v>3</v>
      </c>
      <c r="AQ13" s="1">
        <v>0</v>
      </c>
      <c r="AR13" s="1">
        <v>0</v>
      </c>
      <c r="AS13" s="1">
        <v>0</v>
      </c>
      <c r="AT13" s="12">
        <v>10</v>
      </c>
      <c r="AU13" s="7">
        <f t="shared" si="6"/>
        <v>59.7</v>
      </c>
      <c r="AV13" s="9">
        <f t="shared" si="7"/>
        <v>314.75</v>
      </c>
      <c r="AW13" s="27">
        <f t="shared" si="8"/>
        <v>284.75</v>
      </c>
      <c r="AX13" s="27">
        <f t="shared" si="9"/>
        <v>30</v>
      </c>
    </row>
    <row r="15" spans="1:2" ht="12">
      <c r="A15" s="28" t="s">
        <v>38</v>
      </c>
      <c r="B15" s="29" t="s">
        <v>20</v>
      </c>
    </row>
  </sheetData>
  <sheetProtection/>
  <printOptions/>
  <pageMargins left="0.25" right="0.25" top="0.75" bottom="0.75" header="0.3" footer="0.3"/>
  <pageSetup fitToHeight="1" fitToWidth="1" orientation="landscape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2015-12-26T18:34:42Z</cp:lastPrinted>
  <dcterms:created xsi:type="dcterms:W3CDTF">2011-09-06T18:50:39Z</dcterms:created>
  <dcterms:modified xsi:type="dcterms:W3CDTF">2015-12-26T18:34:58Z</dcterms:modified>
  <cp:category/>
  <cp:version/>
  <cp:contentType/>
  <cp:contentStatus/>
</cp:coreProperties>
</file>